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7" i="1" l="1"/>
  <c r="A6" i="1"/>
  <c r="A5" i="1"/>
</calcChain>
</file>

<file path=xl/sharedStrings.xml><?xml version="1.0" encoding="utf-8"?>
<sst xmlns="http://schemas.openxmlformats.org/spreadsheetml/2006/main" count="127" uniqueCount="95">
  <si>
    <t>№ п/п</t>
  </si>
  <si>
    <t>Код ФИАС</t>
  </si>
  <si>
    <t>Муниципальный район/муниципальный округ/городской округ</t>
  </si>
  <si>
    <t>Населенный пункт</t>
  </si>
  <si>
    <t>Улица</t>
  </si>
  <si>
    <t>Дом / корпус</t>
  </si>
  <si>
    <t>Год ввода в эксплуатацию</t>
  </si>
  <si>
    <t>Величина износа</t>
  </si>
  <si>
    <t>Дата, по состоянию на которую определен износ</t>
  </si>
  <si>
    <t>Дата приватизации первого жилого помещения</t>
  </si>
  <si>
    <t>Плановый срок возникновения обязанности по уплате взносов на капремонт</t>
  </si>
  <si>
    <t>Ремонт внутридомовых инженерных систем</t>
  </si>
  <si>
    <t>Ремонт подвальных помещений</t>
  </si>
  <si>
    <t>Ремонт, замена, модернизация лифтов, ремонт лифтовых шахт, машинных и блочных помещений</t>
  </si>
  <si>
    <t>Ремонт крыши</t>
  </si>
  <si>
    <t>Ремонт фасада</t>
  </si>
  <si>
    <t>Ремонт фундамента</t>
  </si>
  <si>
    <t>Установка коллективных (общедомовых) приборов учета и узлов управления и регулирования потребления ресурсов</t>
  </si>
  <si>
    <t>Ремонт несущих конструкций многоквартирного дома</t>
  </si>
  <si>
    <t>Инструментальное обследование при разработке проектной документации</t>
  </si>
  <si>
    <t>Выполнение работ по комплексному обследованию технического состояния многоквартирного дома</t>
  </si>
  <si>
    <t>Установка автоматизированных информационно-измерительных систем учета потребления коммунальных ресурсов и коммунальных услуг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</si>
  <si>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</si>
  <si>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</si>
  <si>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</si>
  <si>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</si>
  <si>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</si>
  <si>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</si>
  <si>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не требующий утепления</t>
  </si>
  <si>
    <t>требующий утепления</t>
  </si>
  <si>
    <t>объекта культурного наследия</t>
  </si>
  <si>
    <t>ЭЛ</t>
  </si>
  <si>
    <t>ТЕП</t>
  </si>
  <si>
    <t>ГАЗ</t>
  </si>
  <si>
    <t>ХВС</t>
  </si>
  <si>
    <t>ГВС</t>
  </si>
  <si>
    <t>ВОД</t>
  </si>
  <si>
    <t>РП</t>
  </si>
  <si>
    <t>РЛ</t>
  </si>
  <si>
    <t>РК</t>
  </si>
  <si>
    <t>Рфа</t>
  </si>
  <si>
    <t>УФ</t>
  </si>
  <si>
    <t>РФаК</t>
  </si>
  <si>
    <t>РФ</t>
  </si>
  <si>
    <t>РНК</t>
  </si>
  <si>
    <t>ИО</t>
  </si>
  <si>
    <t>КО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</si>
  <si>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</si>
  <si>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</si>
  <si>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</si>
  <si>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</si>
  <si>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</si>
  <si>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</si>
  <si>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</si>
  <si>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</si>
  <si>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</si>
  <si>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</si>
  <si>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</si>
  <si>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</si>
  <si>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</si>
  <si>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</si>
  <si>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</si>
  <si>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</si>
  <si>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</si>
  <si>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</si>
  <si>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</si>
  <si>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</si>
  <si>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</si>
  <si>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</si>
  <si>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</si>
  <si>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</si>
  <si>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</si>
  <si>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</si>
  <si>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</si>
  <si>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</si>
  <si>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</si>
  <si>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</si>
  <si>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</si>
  <si>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</si>
  <si>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b903a297-0584-4169-8f2d-1a563c84963c</t>
  </si>
  <si>
    <t>Пермь</t>
  </si>
  <si>
    <t>г. Пермь</t>
  </si>
  <si>
    <t>ул. 13-я Линия</t>
  </si>
  <si>
    <t>13.08.1991</t>
  </si>
  <si>
    <t>2054-2056</t>
  </si>
  <si>
    <t>2069-2071</t>
  </si>
  <si>
    <t>2072-2074</t>
  </si>
  <si>
    <t>dea39f7b-8ca2-4536-83b3-a932cfede867</t>
  </si>
  <si>
    <t>ул. Трясолобова</t>
  </si>
  <si>
    <t xml:space="preserve">                    июнь 2020</t>
  </si>
  <si>
    <t>2048-2050</t>
  </si>
  <si>
    <t>2063-2065</t>
  </si>
  <si>
    <t>2eb188ab-1f96-44ed-b470-d8c4c005f24c</t>
  </si>
  <si>
    <t>ул. Уссурийская</t>
  </si>
  <si>
    <t>01.11.1991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</si>
</sst>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\-0;;@"/>
    <numFmt numFmtId="165" formatCode="[$-419]General"/>
    <numFmt numFmtId="167" formatCode="mm/yyyy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Arial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" fillId="0" borderId="0"/>
    <xf numFmtId="0" fontId="2" fillId="0" borderId="0"/>
    <xf numFmtId="165" fontId="1" fillId="0" borderId="0" applyBorder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/>
  </cellStyleXfs>
  <cellXfs count="32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3" fillId="0" borderId="12" xfId="3" applyNumberFormat="1" applyFont="1" applyBorder="1" applyAlignment="1">
      <alignment horizontal="center" vertical="center"/>
    </xf>
    <xf numFmtId="0" fontId="5" fillId="0" borderId="0" xfId="0" applyFont="1"/>
    <xf numFmtId="0" fontId="8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/>
    </xf>
  </cellXfs>
  <cellStyles count="10">
    <cellStyle name="Excel Built-in Normal" xfId="3"/>
    <cellStyle name="Excel Built-in Normal 1" xfId="1"/>
    <cellStyle name="Обычный" xfId="0" builtinId="0"/>
    <cellStyle name="Обычный 10" xfId="9"/>
    <cellStyle name="Обычный 2" xfId="2"/>
    <cellStyle name="Обычный 2 2" xfId="8"/>
    <cellStyle name="Обычный 2 3" xfId="7"/>
    <cellStyle name="Обычный 3" xfId="4"/>
    <cellStyle name="Обычный 4" xfId="5"/>
    <cellStyle name="Обычный 5" xfId="6"/>
  </cellStyles>
  <dxfs count="6"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 degree="270">
          <stop position="0">
            <color rgb="FFFFCCCC"/>
          </stop>
          <stop position="1">
            <color rgb="FFCCECFF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zoomScale="60" zoomScaleNormal="60" workbookViewId="0">
      <selection activeCell="J11" sqref="J11"/>
    </sheetView>
  </sheetViews>
  <sheetFormatPr defaultRowHeight="15"/>
  <cols>
    <col min="3" max="3" width="20.5703125" customWidth="1"/>
    <col min="4" max="4" width="18.140625" customWidth="1"/>
    <col min="5" max="5" width="22" customWidth="1"/>
    <col min="6" max="6" width="12.7109375" customWidth="1"/>
    <col min="7" max="7" width="18.140625" customWidth="1"/>
    <col min="8" max="8" width="17.42578125" customWidth="1"/>
    <col min="9" max="9" width="28.42578125" customWidth="1"/>
    <col min="10" max="10" width="24.5703125" customWidth="1"/>
    <col min="11" max="11" width="24.42578125" customWidth="1"/>
    <col min="12" max="12" width="26" customWidth="1"/>
    <col min="13" max="13" width="20.85546875" customWidth="1"/>
    <col min="14" max="14" width="21.5703125" customWidth="1"/>
    <col min="15" max="15" width="21" customWidth="1"/>
    <col min="16" max="16" width="23.42578125" customWidth="1"/>
    <col min="17" max="17" width="30.140625" customWidth="1"/>
    <col min="18" max="18" width="22.28515625" customWidth="1"/>
    <col min="19" max="19" width="19.42578125" customWidth="1"/>
    <col min="20" max="21" width="18" customWidth="1"/>
    <col min="22" max="22" width="22.7109375" customWidth="1"/>
    <col min="23" max="23" width="19.85546875" customWidth="1"/>
    <col min="24" max="24" width="18.42578125" customWidth="1"/>
    <col min="25" max="25" width="23.140625" customWidth="1"/>
    <col min="26" max="26" width="25.5703125" customWidth="1"/>
    <col min="27" max="27" width="21.28515625" customWidth="1"/>
    <col min="28" max="28" width="21.5703125" customWidth="1"/>
    <col min="29" max="29" width="18.85546875" customWidth="1"/>
    <col min="30" max="30" width="18.7109375" customWidth="1"/>
    <col min="31" max="31" width="20.85546875" customWidth="1"/>
    <col min="32" max="32" width="23.42578125" customWidth="1"/>
  </cols>
  <sheetData>
    <row r="1" spans="1:35" ht="4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4" t="s">
        <v>8</v>
      </c>
      <c r="J1" s="25" t="s">
        <v>9</v>
      </c>
      <c r="K1" s="24" t="s">
        <v>10</v>
      </c>
      <c r="L1" s="23" t="s">
        <v>11</v>
      </c>
      <c r="M1" s="1"/>
      <c r="N1" s="1"/>
      <c r="O1" s="1"/>
      <c r="P1" s="1"/>
      <c r="Q1" s="1"/>
      <c r="R1" s="1" t="s">
        <v>12</v>
      </c>
      <c r="S1" s="1" t="s">
        <v>13</v>
      </c>
      <c r="T1" s="1" t="s">
        <v>14</v>
      </c>
      <c r="U1" s="1" t="s">
        <v>15</v>
      </c>
      <c r="V1" s="1"/>
      <c r="W1" s="1"/>
      <c r="X1" s="1" t="s">
        <v>16</v>
      </c>
      <c r="Y1" s="26" t="s">
        <v>17</v>
      </c>
      <c r="Z1" s="27"/>
      <c r="AA1" s="27"/>
      <c r="AB1" s="23"/>
      <c r="AC1" s="1" t="s">
        <v>18</v>
      </c>
      <c r="AD1" s="24" t="s">
        <v>19</v>
      </c>
      <c r="AE1" s="24" t="s">
        <v>20</v>
      </c>
      <c r="AF1" s="28" t="s">
        <v>21</v>
      </c>
      <c r="AG1" s="2"/>
      <c r="AH1" s="2"/>
      <c r="AI1" s="2"/>
    </row>
    <row r="2" spans="1:35" ht="126" customHeight="1">
      <c r="A2" s="1"/>
      <c r="B2" s="1"/>
      <c r="C2" s="1"/>
      <c r="D2" s="1"/>
      <c r="E2" s="1"/>
      <c r="F2" s="1"/>
      <c r="G2" s="1"/>
      <c r="H2" s="1"/>
      <c r="I2" s="24"/>
      <c r="J2" s="25"/>
      <c r="K2" s="24"/>
      <c r="L2" s="12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1"/>
      <c r="S2" s="1"/>
      <c r="T2" s="1"/>
      <c r="U2" s="5" t="s">
        <v>28</v>
      </c>
      <c r="V2" s="5" t="s">
        <v>29</v>
      </c>
      <c r="W2" s="5" t="s">
        <v>30</v>
      </c>
      <c r="X2" s="1"/>
      <c r="Y2" s="5" t="s">
        <v>23</v>
      </c>
      <c r="Z2" s="5" t="s">
        <v>24</v>
      </c>
      <c r="AA2" s="5" t="s">
        <v>25</v>
      </c>
      <c r="AB2" s="5" t="s">
        <v>26</v>
      </c>
      <c r="AC2" s="1"/>
      <c r="AD2" s="24"/>
      <c r="AE2" s="24"/>
      <c r="AF2" s="29"/>
      <c r="AG2" s="2"/>
      <c r="AH2" s="2"/>
      <c r="AI2" s="2"/>
    </row>
    <row r="3" spans="1:35" ht="37.5" customHeight="1">
      <c r="A3" s="1"/>
      <c r="B3" s="1"/>
      <c r="C3" s="1"/>
      <c r="D3" s="1"/>
      <c r="E3" s="1"/>
      <c r="F3" s="1"/>
      <c r="G3" s="1"/>
      <c r="H3" s="1"/>
      <c r="I3" s="24"/>
      <c r="J3" s="25"/>
      <c r="K3" s="24"/>
      <c r="L3" s="11" t="s">
        <v>31</v>
      </c>
      <c r="M3" s="9" t="s">
        <v>32</v>
      </c>
      <c r="N3" s="9" t="s">
        <v>33</v>
      </c>
      <c r="O3" s="9" t="s">
        <v>34</v>
      </c>
      <c r="P3" s="9" t="s">
        <v>35</v>
      </c>
      <c r="Q3" s="9" t="s">
        <v>36</v>
      </c>
      <c r="R3" s="9" t="s">
        <v>37</v>
      </c>
      <c r="S3" s="9" t="s">
        <v>38</v>
      </c>
      <c r="T3" s="9" t="s">
        <v>39</v>
      </c>
      <c r="U3" s="10" t="s">
        <v>40</v>
      </c>
      <c r="V3" s="10" t="s">
        <v>41</v>
      </c>
      <c r="W3" s="10" t="s">
        <v>42</v>
      </c>
      <c r="X3" s="9" t="s">
        <v>43</v>
      </c>
      <c r="Y3" s="9" t="s">
        <v>32</v>
      </c>
      <c r="Z3" s="9" t="s">
        <v>33</v>
      </c>
      <c r="AA3" s="9" t="s">
        <v>34</v>
      </c>
      <c r="AB3" s="9" t="s">
        <v>35</v>
      </c>
      <c r="AC3" s="9" t="s">
        <v>44</v>
      </c>
      <c r="AD3" s="9" t="s">
        <v>45</v>
      </c>
      <c r="AE3" s="9" t="s">
        <v>46</v>
      </c>
      <c r="AF3" s="30"/>
      <c r="AG3" s="3"/>
      <c r="AH3" s="3"/>
      <c r="AI3" s="3"/>
    </row>
    <row r="4" spans="1:35">
      <c r="A4" s="6" t="s">
        <v>47</v>
      </c>
      <c r="B4" s="7" t="s">
        <v>48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53</v>
      </c>
      <c r="H4" s="7" t="s">
        <v>54</v>
      </c>
      <c r="I4" s="7" t="s">
        <v>55</v>
      </c>
      <c r="J4" s="8" t="s">
        <v>56</v>
      </c>
      <c r="K4" s="4" t="s">
        <v>57</v>
      </c>
      <c r="L4" s="6" t="s">
        <v>58</v>
      </c>
      <c r="M4" s="7" t="s">
        <v>59</v>
      </c>
      <c r="N4" s="7" t="s">
        <v>60</v>
      </c>
      <c r="O4" s="7" t="s">
        <v>61</v>
      </c>
      <c r="P4" s="7" t="s">
        <v>62</v>
      </c>
      <c r="Q4" s="7" t="s">
        <v>63</v>
      </c>
      <c r="R4" s="7" t="s">
        <v>64</v>
      </c>
      <c r="S4" s="7" t="s">
        <v>65</v>
      </c>
      <c r="T4" s="7" t="s">
        <v>66</v>
      </c>
      <c r="U4" s="7" t="s">
        <v>67</v>
      </c>
      <c r="V4" s="7" t="s">
        <v>68</v>
      </c>
      <c r="W4" s="7" t="s">
        <v>69</v>
      </c>
      <c r="X4" s="7" t="s">
        <v>70</v>
      </c>
      <c r="Y4" s="7" t="s">
        <v>71</v>
      </c>
      <c r="Z4" s="7" t="s">
        <v>72</v>
      </c>
      <c r="AA4" s="7" t="s">
        <v>73</v>
      </c>
      <c r="AB4" s="7" t="s">
        <v>74</v>
      </c>
      <c r="AC4" s="7" t="s">
        <v>75</v>
      </c>
      <c r="AD4" s="7" t="s">
        <v>76</v>
      </c>
      <c r="AE4" s="7" t="s">
        <v>77</v>
      </c>
      <c r="AF4" s="7" t="s">
        <v>78</v>
      </c>
      <c r="AG4" s="3"/>
      <c r="AH4" s="3"/>
      <c r="AI4" s="3"/>
    </row>
    <row r="5" spans="1:35" s="22" customFormat="1" ht="90">
      <c r="A5" s="13">
        <f t="shared" ref="A5:A7" si="0">A4+1</f>
        <v>2</v>
      </c>
      <c r="B5" s="14" t="s">
        <v>79</v>
      </c>
      <c r="C5" s="16" t="s">
        <v>80</v>
      </c>
      <c r="D5" s="16" t="s">
        <v>81</v>
      </c>
      <c r="E5" s="16" t="s">
        <v>82</v>
      </c>
      <c r="F5" s="16">
        <v>10</v>
      </c>
      <c r="G5" s="16">
        <v>1988</v>
      </c>
      <c r="H5" s="16">
        <v>12</v>
      </c>
      <c r="I5" s="19">
        <v>38648</v>
      </c>
      <c r="J5" s="19" t="s">
        <v>83</v>
      </c>
      <c r="K5" s="21">
        <v>42036</v>
      </c>
      <c r="L5" s="20" t="s">
        <v>84</v>
      </c>
      <c r="M5" s="15" t="s">
        <v>85</v>
      </c>
      <c r="N5" s="15" t="s">
        <v>86</v>
      </c>
      <c r="O5" s="15" t="s">
        <v>85</v>
      </c>
      <c r="P5" s="15" t="s">
        <v>85</v>
      </c>
      <c r="Q5" s="15" t="s">
        <v>86</v>
      </c>
      <c r="R5" s="15" t="s">
        <v>86</v>
      </c>
      <c r="S5" s="15"/>
      <c r="T5" s="15" t="s">
        <v>86</v>
      </c>
      <c r="U5" s="15" t="s">
        <v>86</v>
      </c>
      <c r="V5" s="15"/>
      <c r="W5" s="15"/>
      <c r="X5" s="15" t="s">
        <v>86</v>
      </c>
      <c r="Y5" s="15"/>
      <c r="Z5" s="15"/>
      <c r="AA5" s="15"/>
      <c r="AB5" s="15"/>
      <c r="AC5" s="15"/>
      <c r="AD5" s="15"/>
      <c r="AE5" s="18"/>
      <c r="AF5" s="17"/>
    </row>
    <row r="6" spans="1:35" s="22" customFormat="1" ht="90">
      <c r="A6" s="13">
        <f t="shared" si="0"/>
        <v>3</v>
      </c>
      <c r="B6" s="14" t="s">
        <v>87</v>
      </c>
      <c r="C6" s="16" t="s">
        <v>80</v>
      </c>
      <c r="D6" s="16" t="s">
        <v>81</v>
      </c>
      <c r="E6" s="16" t="s">
        <v>88</v>
      </c>
      <c r="F6" s="16">
        <v>71</v>
      </c>
      <c r="G6" s="16">
        <v>1971</v>
      </c>
      <c r="H6" s="16">
        <v>18</v>
      </c>
      <c r="I6" s="31" t="s">
        <v>89</v>
      </c>
      <c r="J6" s="19">
        <v>33920</v>
      </c>
      <c r="K6" s="21">
        <v>42036</v>
      </c>
      <c r="L6" s="20" t="s">
        <v>90</v>
      </c>
      <c r="M6" s="15" t="s">
        <v>91</v>
      </c>
      <c r="N6" s="15" t="s">
        <v>86</v>
      </c>
      <c r="O6" s="15" t="s">
        <v>91</v>
      </c>
      <c r="P6" s="15"/>
      <c r="Q6" s="15" t="s">
        <v>91</v>
      </c>
      <c r="R6" s="15" t="s">
        <v>86</v>
      </c>
      <c r="S6" s="15"/>
      <c r="T6" s="15" t="s">
        <v>91</v>
      </c>
      <c r="U6" s="15" t="s">
        <v>91</v>
      </c>
      <c r="V6" s="15"/>
      <c r="W6" s="15"/>
      <c r="X6" s="15" t="s">
        <v>91</v>
      </c>
      <c r="Y6" s="15"/>
      <c r="Z6" s="15"/>
      <c r="AA6" s="15"/>
      <c r="AB6" s="15"/>
      <c r="AC6" s="15"/>
      <c r="AD6" s="15"/>
      <c r="AE6" s="18"/>
      <c r="AF6" s="17"/>
    </row>
    <row r="7" spans="1:35" s="22" customFormat="1" ht="90">
      <c r="A7" s="13">
        <f t="shared" si="0"/>
        <v>4</v>
      </c>
      <c r="B7" s="14" t="s">
        <v>92</v>
      </c>
      <c r="C7" s="16" t="s">
        <v>80</v>
      </c>
      <c r="D7" s="16" t="s">
        <v>81</v>
      </c>
      <c r="E7" s="16" t="s">
        <v>93</v>
      </c>
      <c r="F7" s="16">
        <v>19</v>
      </c>
      <c r="G7" s="16">
        <v>1978</v>
      </c>
      <c r="H7" s="16">
        <v>12</v>
      </c>
      <c r="I7" s="19">
        <v>35148</v>
      </c>
      <c r="J7" s="19" t="s">
        <v>94</v>
      </c>
      <c r="K7" s="21">
        <v>42036</v>
      </c>
      <c r="L7" s="20" t="s">
        <v>86</v>
      </c>
      <c r="M7" s="15"/>
      <c r="N7" s="15"/>
      <c r="O7" s="15" t="s">
        <v>86</v>
      </c>
      <c r="P7" s="15"/>
      <c r="Q7" s="15"/>
      <c r="R7" s="15" t="s">
        <v>86</v>
      </c>
      <c r="S7" s="15"/>
      <c r="T7" s="15" t="s">
        <v>86</v>
      </c>
      <c r="U7" s="15" t="s">
        <v>86</v>
      </c>
      <c r="V7" s="15"/>
      <c r="W7" s="15"/>
      <c r="X7" s="15" t="s">
        <v>86</v>
      </c>
      <c r="Y7" s="15"/>
      <c r="Z7" s="15"/>
      <c r="AA7" s="15"/>
      <c r="AB7" s="15"/>
      <c r="AC7" s="15"/>
      <c r="AD7" s="15"/>
      <c r="AE7" s="18"/>
      <c r="AF7" s="17"/>
    </row>
  </sheetData>
  <mergeCells count="22">
    <mergeCell ref="Y1:AB1"/>
    <mergeCell ref="AF1:AF3"/>
    <mergeCell ref="X1:X2"/>
    <mergeCell ref="AC1:AC2"/>
    <mergeCell ref="AD1:AD2"/>
    <mergeCell ref="AE1:AE2"/>
    <mergeCell ref="K1:K3"/>
    <mergeCell ref="J1:J3"/>
    <mergeCell ref="I1:I3"/>
    <mergeCell ref="B1:B3"/>
    <mergeCell ref="A1:A3"/>
    <mergeCell ref="D1:D3"/>
    <mergeCell ref="C1:C3"/>
    <mergeCell ref="H1:H3"/>
    <mergeCell ref="G1:G3"/>
    <mergeCell ref="F1:F3"/>
    <mergeCell ref="E1:E3"/>
    <mergeCell ref="R1:R2"/>
    <mergeCell ref="U1:W1"/>
    <mergeCell ref="T1:T2"/>
    <mergeCell ref="S1:S2"/>
    <mergeCell ref="L1:Q1"/>
  </mergeCells>
  <conditionalFormatting sqref="A5:K5">
    <cfRule type="expression" dxfId="5" priority="3">
      <formula>AND(ROW(A5)=CELL("строка"),$K$1="вкл")</formula>
    </cfRule>
  </conditionalFormatting>
  <conditionalFormatting sqref="A6:K6">
    <cfRule type="expression" dxfId="3" priority="2">
      <formula>AND(ROW(A6)=CELL("строка"),$K$1="вкл")</formula>
    </cfRule>
  </conditionalFormatting>
  <conditionalFormatting sqref="A7:K7">
    <cfRule type="expression" dxfId="1" priority="1">
      <formula>AND(ROW(A7)=CELL("строка"),$K$1="вкл")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2023-10-13T07:43:06Z</dcterms:created>
  <dcterms:modified xsi:type="dcterms:W3CDTF">2023-10-13T07:46:16Z</dcterms:modified>
</cp:coreProperties>
</file>